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rren/Dropbox/Jarren Work/Mileage/"/>
    </mc:Choice>
  </mc:AlternateContent>
  <xr:revisionPtr revIDLastSave="0" documentId="13_ncr:1_{C1799CFD-5F1C-284C-AB0E-336E1D4DD705}" xr6:coauthVersionLast="43" xr6:coauthVersionMax="43" xr10:uidLastSave="{00000000-0000-0000-0000-000000000000}"/>
  <bookViews>
    <workbookView xWindow="14340" yWindow="460" windowWidth="14100" windowHeight="17540" xr2:uid="{DC5AD3D4-B454-BE48-B4CF-D34951E9FF43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D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23" i="1"/>
</calcChain>
</file>

<file path=xl/sharedStrings.xml><?xml version="1.0" encoding="utf-8"?>
<sst xmlns="http://schemas.openxmlformats.org/spreadsheetml/2006/main" count="23" uniqueCount="21">
  <si>
    <t>20+</t>
  </si>
  <si>
    <t>Non-King Counties</t>
  </si>
  <si>
    <t>King County</t>
  </si>
  <si>
    <t>Years of Experience</t>
  </si>
  <si>
    <t>Anniversary of RID</t>
  </si>
  <si>
    <t>Start of Year</t>
  </si>
  <si>
    <t>End of Year</t>
  </si>
  <si>
    <t>Base Rate</t>
  </si>
  <si>
    <t>Hourly Rate</t>
  </si>
  <si>
    <t>Certified 1 - 5 Years</t>
  </si>
  <si>
    <t>Beg. of 1st year to End of 5th Year (1.00 - 5)</t>
  </si>
  <si>
    <t>Certified 6 - 10 Years</t>
  </si>
  <si>
    <t>Beg. of 6th year to End of 10th year (5.01 - 10)</t>
  </si>
  <si>
    <t>Certified 11 - 15 Years</t>
  </si>
  <si>
    <t>Beg. of 11th year to End of 15th year (10.01 - 15)</t>
  </si>
  <si>
    <t>Certified 16 - 20 Years</t>
  </si>
  <si>
    <t>Beg. of 16th Year to End of 20th Year (15.01 - 20)</t>
  </si>
  <si>
    <t>Certified 20+ Years</t>
  </si>
  <si>
    <t>How to use this spreadsheet:</t>
  </si>
  <si>
    <t>1. Adjust Certification Date in cell C3</t>
  </si>
  <si>
    <t>2. All other values will automatically adjust to annual years of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</si>
</sst>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"/>
      <color rgb="FFBDD7E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8" fontId="4" fillId="2" borderId="8" xfId="0" applyNumberFormat="1" applyFont="1" applyFill="1" applyBorder="1" applyAlignment="1">
      <alignment horizontal="center" vertical="center"/>
    </xf>
    <xf numFmtId="8" fontId="4" fillId="2" borderId="9" xfId="0" applyNumberFormat="1" applyFont="1" applyFill="1" applyBorder="1" applyAlignment="1">
      <alignment horizontal="center" vertical="center"/>
    </xf>
    <xf numFmtId="8" fontId="4" fillId="2" borderId="10" xfId="0" applyNumberFormat="1" applyFont="1" applyFill="1" applyBorder="1" applyAlignment="1">
      <alignment horizontal="center" vertical="center"/>
    </xf>
    <xf numFmtId="8" fontId="4" fillId="2" borderId="11" xfId="0" applyNumberFormat="1" applyFont="1" applyFill="1" applyBorder="1" applyAlignment="1">
      <alignment horizontal="center" vertical="center"/>
    </xf>
    <xf numFmtId="8" fontId="4" fillId="2" borderId="12" xfId="0" applyNumberFormat="1" applyFont="1" applyFill="1" applyBorder="1" applyAlignment="1">
      <alignment horizontal="center" vertical="center"/>
    </xf>
    <xf numFmtId="8" fontId="4" fillId="2" borderId="13" xfId="0" applyNumberFormat="1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vertic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8" fontId="4" fillId="0" borderId="17" xfId="0" applyNumberFormat="1" applyFont="1" applyBorder="1" applyAlignment="1">
      <alignment horizontal="center" vertical="center"/>
    </xf>
    <xf numFmtId="8" fontId="4" fillId="0" borderId="14" xfId="0" applyNumberFormat="1" applyFont="1" applyBorder="1" applyAlignment="1">
      <alignment horizontal="center" vertical="center"/>
    </xf>
    <xf numFmtId="8" fontId="4" fillId="0" borderId="18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4" fillId="0" borderId="19" xfId="0" applyNumberFormat="1" applyFont="1" applyBorder="1" applyAlignment="1">
      <alignment horizontal="center" vertical="center"/>
    </xf>
    <xf numFmtId="8" fontId="4" fillId="0" borderId="16" xfId="0" applyNumberFormat="1" applyFont="1" applyBorder="1" applyAlignment="1">
      <alignment horizontal="center" vertical="center"/>
    </xf>
    <xf numFmtId="8" fontId="6" fillId="4" borderId="19" xfId="0" applyNumberFormat="1" applyFont="1" applyFill="1" applyBorder="1" applyAlignment="1">
      <alignment horizontal="center" vertical="center"/>
    </xf>
    <xf numFmtId="8" fontId="6" fillId="4" borderId="16" xfId="0" applyNumberFormat="1" applyFont="1" applyFill="1" applyBorder="1" applyAlignment="1">
      <alignment horizontal="center" vertical="center"/>
    </xf>
    <xf numFmtId="8" fontId="6" fillId="4" borderId="12" xfId="0" applyNumberFormat="1" applyFont="1" applyFill="1" applyBorder="1" applyAlignment="1">
      <alignment horizontal="center" vertical="center"/>
    </xf>
    <xf numFmtId="8" fontId="6" fillId="4" borderId="13" xfId="0" applyNumberFormat="1" applyFont="1" applyFill="1" applyBorder="1" applyAlignment="1">
      <alignment horizontal="center" vertical="center"/>
    </xf>
    <xf numFmtId="14" fontId="6" fillId="4" borderId="20" xfId="0" applyNumberFormat="1" applyFont="1" applyFill="1" applyBorder="1" applyAlignment="1">
      <alignment vertical="center"/>
    </xf>
    <xf numFmtId="14" fontId="7" fillId="4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14" fontId="4" fillId="5" borderId="8" xfId="0" applyNumberFormat="1" applyFont="1" applyFill="1" applyBorder="1" applyAlignment="1" applyProtection="1">
      <alignment vertical="center"/>
      <protection locked="0"/>
    </xf>
    <xf numFmtId="0" fontId="0" fillId="5" borderId="0" xfId="0" applyFill="1"/>
    <xf numFmtId="0" fontId="4" fillId="2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70F0-A776-4442-A52A-9E5E386AFE57}">
  <dimension ref="A1:I27"/>
  <sheetViews>
    <sheetView tabSelected="1" workbookViewId="0">
      <selection activeCell="C4" sqref="C4"/>
    </sheetView>
  </sheetViews>
  <sheetFormatPr baseColWidth="10" defaultRowHeight="16"/>
  <cols>
    <col min="1" max="1" width="38" bestFit="1" customWidth="1"/>
    <col min="2" max="2" width="10" bestFit="1" customWidth="1"/>
    <col min="4" max="4" width="9.33203125" bestFit="1" customWidth="1"/>
    <col min="5" max="5" width="8.1640625" bestFit="1" customWidth="1"/>
    <col min="6" max="6" width="10" bestFit="1" customWidth="1"/>
    <col min="7" max="7" width="2" customWidth="1"/>
    <col min="8" max="8" width="8.1640625" bestFit="1" customWidth="1"/>
    <col min="9" max="9" width="10" bestFit="1" customWidth="1"/>
  </cols>
  <sheetData>
    <row r="1" spans="1:9" ht="17" thickBot="1">
      <c r="E1" s="8" t="s">
        <v>1</v>
      </c>
      <c r="F1" s="8"/>
      <c r="G1" s="1"/>
      <c r="H1" s="48" t="s">
        <v>2</v>
      </c>
      <c r="I1" s="48"/>
    </row>
    <row r="2" spans="1:9" ht="33" thickBot="1">
      <c r="A2" s="40" t="s">
        <v>3</v>
      </c>
      <c r="B2" s="39" t="s">
        <v>4</v>
      </c>
      <c r="C2" s="43" t="s">
        <v>5</v>
      </c>
      <c r="D2" s="44" t="s">
        <v>6</v>
      </c>
      <c r="E2" s="38" t="s">
        <v>7</v>
      </c>
      <c r="F2" s="47" t="s">
        <v>8</v>
      </c>
      <c r="G2" s="3"/>
      <c r="H2" s="49" t="s">
        <v>7</v>
      </c>
      <c r="I2" s="37" t="s">
        <v>8</v>
      </c>
    </row>
    <row r="3" spans="1:9">
      <c r="A3" s="2" t="s">
        <v>9</v>
      </c>
      <c r="B3" s="2">
        <v>1</v>
      </c>
      <c r="C3" s="45">
        <v>36892</v>
      </c>
      <c r="D3" s="19">
        <f>DATE(YEAR(C3) + 1, MONTH(C3), DAY(C3))</f>
        <v>37257</v>
      </c>
      <c r="E3" s="13">
        <v>82.5</v>
      </c>
      <c r="F3" s="14">
        <v>55</v>
      </c>
      <c r="G3" s="3"/>
      <c r="H3" s="25">
        <v>91.5</v>
      </c>
      <c r="I3" s="26">
        <v>61</v>
      </c>
    </row>
    <row r="4" spans="1:9">
      <c r="A4" s="9" t="s">
        <v>10</v>
      </c>
      <c r="B4" s="6">
        <v>2</v>
      </c>
      <c r="C4" s="20">
        <f>DATE(YEAR(C3) + 1, MONTH(C3), DAY(C3) + 1)</f>
        <v>37258</v>
      </c>
      <c r="D4" s="21">
        <f t="shared" ref="D4:D22" si="0">DATE(YEAR(C4) + 1, MONTH(C4), DAY(C4) - 1)</f>
        <v>37622</v>
      </c>
      <c r="E4" s="15">
        <v>82.5</v>
      </c>
      <c r="F4" s="16">
        <v>55</v>
      </c>
      <c r="G4" s="41"/>
      <c r="H4" s="27">
        <v>91.5</v>
      </c>
      <c r="I4" s="28">
        <v>61</v>
      </c>
    </row>
    <row r="5" spans="1:9">
      <c r="A5" s="9"/>
      <c r="B5" s="6">
        <v>3</v>
      </c>
      <c r="C5" s="20">
        <f t="shared" ref="C5:C23" si="1">DATE(YEAR(C4) + 1, MONTH(C4), DAY(C4))</f>
        <v>37623</v>
      </c>
      <c r="D5" s="21">
        <f t="shared" si="0"/>
        <v>37987</v>
      </c>
      <c r="E5" s="15">
        <v>82.5</v>
      </c>
      <c r="F5" s="16">
        <v>55</v>
      </c>
      <c r="G5" s="41"/>
      <c r="H5" s="27">
        <v>91.5</v>
      </c>
      <c r="I5" s="28">
        <v>61</v>
      </c>
    </row>
    <row r="6" spans="1:9">
      <c r="A6" s="9"/>
      <c r="B6" s="6">
        <v>4</v>
      </c>
      <c r="C6" s="20">
        <f t="shared" si="1"/>
        <v>37988</v>
      </c>
      <c r="D6" s="21">
        <f t="shared" si="0"/>
        <v>38353</v>
      </c>
      <c r="E6" s="15">
        <v>82.5</v>
      </c>
      <c r="F6" s="16">
        <v>55</v>
      </c>
      <c r="G6" s="41"/>
      <c r="H6" s="27">
        <v>91.5</v>
      </c>
      <c r="I6" s="28">
        <v>61</v>
      </c>
    </row>
    <row r="7" spans="1:9" ht="17" thickBot="1">
      <c r="A7" s="10"/>
      <c r="B7" s="11">
        <v>5</v>
      </c>
      <c r="C7" s="22">
        <f t="shared" si="1"/>
        <v>38354</v>
      </c>
      <c r="D7" s="23">
        <f t="shared" si="0"/>
        <v>38718</v>
      </c>
      <c r="E7" s="17">
        <v>82.5</v>
      </c>
      <c r="F7" s="18">
        <v>55</v>
      </c>
      <c r="G7" s="5"/>
      <c r="H7" s="29">
        <v>91.5</v>
      </c>
      <c r="I7" s="30">
        <v>61</v>
      </c>
    </row>
    <row r="8" spans="1:9">
      <c r="A8" s="6" t="s">
        <v>11</v>
      </c>
      <c r="B8" s="42">
        <v>6</v>
      </c>
      <c r="C8" s="24">
        <f t="shared" si="1"/>
        <v>38719</v>
      </c>
      <c r="D8" s="21">
        <f t="shared" si="0"/>
        <v>39083</v>
      </c>
      <c r="E8" s="15">
        <v>87</v>
      </c>
      <c r="F8" s="16">
        <v>58</v>
      </c>
      <c r="G8" s="41"/>
      <c r="H8" s="27">
        <v>96</v>
      </c>
      <c r="I8" s="28">
        <v>64</v>
      </c>
    </row>
    <row r="9" spans="1:9">
      <c r="A9" s="9" t="s">
        <v>12</v>
      </c>
      <c r="B9" s="42">
        <v>7</v>
      </c>
      <c r="C9" s="20">
        <f t="shared" si="1"/>
        <v>39084</v>
      </c>
      <c r="D9" s="21">
        <f t="shared" si="0"/>
        <v>39448</v>
      </c>
      <c r="E9" s="15">
        <v>87</v>
      </c>
      <c r="F9" s="16">
        <v>58</v>
      </c>
      <c r="G9" s="41"/>
      <c r="H9" s="27">
        <v>96</v>
      </c>
      <c r="I9" s="28">
        <v>64</v>
      </c>
    </row>
    <row r="10" spans="1:9">
      <c r="A10" s="9"/>
      <c r="B10" s="42">
        <v>8</v>
      </c>
      <c r="C10" s="20">
        <f t="shared" si="1"/>
        <v>39449</v>
      </c>
      <c r="D10" s="21">
        <f t="shared" si="0"/>
        <v>39814</v>
      </c>
      <c r="E10" s="15">
        <v>87</v>
      </c>
      <c r="F10" s="16">
        <v>58</v>
      </c>
      <c r="G10" s="41"/>
      <c r="H10" s="27">
        <v>96</v>
      </c>
      <c r="I10" s="28">
        <v>64</v>
      </c>
    </row>
    <row r="11" spans="1:9">
      <c r="A11" s="9"/>
      <c r="B11" s="42">
        <v>9</v>
      </c>
      <c r="C11" s="20">
        <f t="shared" si="1"/>
        <v>39815</v>
      </c>
      <c r="D11" s="21">
        <f t="shared" si="0"/>
        <v>40179</v>
      </c>
      <c r="E11" s="15">
        <v>87</v>
      </c>
      <c r="F11" s="16">
        <v>58</v>
      </c>
      <c r="G11" s="41"/>
      <c r="H11" s="27">
        <v>96</v>
      </c>
      <c r="I11" s="28">
        <v>64</v>
      </c>
    </row>
    <row r="12" spans="1:9" ht="17" thickBot="1">
      <c r="A12" s="10"/>
      <c r="B12" s="4">
        <v>10</v>
      </c>
      <c r="C12" s="22">
        <f t="shared" si="1"/>
        <v>40180</v>
      </c>
      <c r="D12" s="23">
        <f t="shared" si="0"/>
        <v>40544</v>
      </c>
      <c r="E12" s="17">
        <v>87</v>
      </c>
      <c r="F12" s="18">
        <v>58</v>
      </c>
      <c r="G12" s="5"/>
      <c r="H12" s="29">
        <v>96</v>
      </c>
      <c r="I12" s="30">
        <v>64</v>
      </c>
    </row>
    <row r="13" spans="1:9">
      <c r="A13" s="6" t="s">
        <v>13</v>
      </c>
      <c r="B13" s="42">
        <v>11</v>
      </c>
      <c r="C13" s="24">
        <f t="shared" si="1"/>
        <v>40545</v>
      </c>
      <c r="D13" s="21">
        <f t="shared" si="0"/>
        <v>40909</v>
      </c>
      <c r="E13" s="15">
        <v>91.5</v>
      </c>
      <c r="F13" s="16">
        <v>61</v>
      </c>
      <c r="G13" s="41"/>
      <c r="H13" s="27">
        <v>100.5</v>
      </c>
      <c r="I13" s="28">
        <v>67</v>
      </c>
    </row>
    <row r="14" spans="1:9">
      <c r="A14" s="9" t="s">
        <v>14</v>
      </c>
      <c r="B14" s="42">
        <v>12</v>
      </c>
      <c r="C14" s="20">
        <f t="shared" si="1"/>
        <v>40910</v>
      </c>
      <c r="D14" s="21">
        <f t="shared" si="0"/>
        <v>41275</v>
      </c>
      <c r="E14" s="15">
        <v>91.5</v>
      </c>
      <c r="F14" s="16">
        <v>61</v>
      </c>
      <c r="G14" s="41"/>
      <c r="H14" s="27">
        <v>100.5</v>
      </c>
      <c r="I14" s="28">
        <v>67</v>
      </c>
    </row>
    <row r="15" spans="1:9">
      <c r="A15" s="9"/>
      <c r="B15" s="42">
        <v>13</v>
      </c>
      <c r="C15" s="20">
        <f t="shared" si="1"/>
        <v>41276</v>
      </c>
      <c r="D15" s="21">
        <f t="shared" si="0"/>
        <v>41640</v>
      </c>
      <c r="E15" s="15">
        <v>91.5</v>
      </c>
      <c r="F15" s="16">
        <v>61</v>
      </c>
      <c r="G15" s="41"/>
      <c r="H15" s="27">
        <v>100.5</v>
      </c>
      <c r="I15" s="28">
        <v>67</v>
      </c>
    </row>
    <row r="16" spans="1:9">
      <c r="A16" s="9"/>
      <c r="B16" s="42">
        <v>14</v>
      </c>
      <c r="C16" s="20">
        <f t="shared" si="1"/>
        <v>41641</v>
      </c>
      <c r="D16" s="21">
        <f t="shared" si="0"/>
        <v>42005</v>
      </c>
      <c r="E16" s="15">
        <v>91.5</v>
      </c>
      <c r="F16" s="16">
        <v>61</v>
      </c>
      <c r="G16" s="41"/>
      <c r="H16" s="27">
        <v>100.5</v>
      </c>
      <c r="I16" s="28">
        <v>67</v>
      </c>
    </row>
    <row r="17" spans="1:9" ht="17" thickBot="1">
      <c r="A17" s="10"/>
      <c r="B17" s="4">
        <v>15</v>
      </c>
      <c r="C17" s="22">
        <f t="shared" si="1"/>
        <v>42006</v>
      </c>
      <c r="D17" s="23">
        <f t="shared" si="0"/>
        <v>42370</v>
      </c>
      <c r="E17" s="17">
        <v>91.5</v>
      </c>
      <c r="F17" s="18">
        <v>61</v>
      </c>
      <c r="G17" s="5"/>
      <c r="H17" s="29">
        <v>100.5</v>
      </c>
      <c r="I17" s="30">
        <v>67</v>
      </c>
    </row>
    <row r="18" spans="1:9">
      <c r="A18" s="6" t="s">
        <v>15</v>
      </c>
      <c r="B18" s="42">
        <v>16</v>
      </c>
      <c r="C18" s="24">
        <f t="shared" si="1"/>
        <v>42371</v>
      </c>
      <c r="D18" s="21">
        <f t="shared" si="0"/>
        <v>42736</v>
      </c>
      <c r="E18" s="15">
        <v>96</v>
      </c>
      <c r="F18" s="16">
        <v>64</v>
      </c>
      <c r="G18" s="41"/>
      <c r="H18" s="27">
        <v>106.5</v>
      </c>
      <c r="I18" s="28">
        <v>71</v>
      </c>
    </row>
    <row r="19" spans="1:9">
      <c r="A19" s="9" t="s">
        <v>16</v>
      </c>
      <c r="B19" s="42">
        <v>17</v>
      </c>
      <c r="C19" s="20">
        <f t="shared" si="1"/>
        <v>42737</v>
      </c>
      <c r="D19" s="21">
        <f t="shared" si="0"/>
        <v>43101</v>
      </c>
      <c r="E19" s="15">
        <v>96</v>
      </c>
      <c r="F19" s="16">
        <v>64</v>
      </c>
      <c r="G19" s="41"/>
      <c r="H19" s="27">
        <v>106.5</v>
      </c>
      <c r="I19" s="28">
        <v>71</v>
      </c>
    </row>
    <row r="20" spans="1:9">
      <c r="A20" s="9"/>
      <c r="B20" s="42">
        <v>18</v>
      </c>
      <c r="C20" s="20">
        <f t="shared" si="1"/>
        <v>43102</v>
      </c>
      <c r="D20" s="21">
        <f t="shared" si="0"/>
        <v>43466</v>
      </c>
      <c r="E20" s="15">
        <v>96</v>
      </c>
      <c r="F20" s="16">
        <v>64</v>
      </c>
      <c r="G20" s="41"/>
      <c r="H20" s="27">
        <v>106.5</v>
      </c>
      <c r="I20" s="28">
        <v>71</v>
      </c>
    </row>
    <row r="21" spans="1:9">
      <c r="A21" s="9"/>
      <c r="B21" s="42">
        <v>19</v>
      </c>
      <c r="C21" s="20">
        <f t="shared" si="1"/>
        <v>43467</v>
      </c>
      <c r="D21" s="21">
        <f t="shared" si="0"/>
        <v>43831</v>
      </c>
      <c r="E21" s="15">
        <v>96</v>
      </c>
      <c r="F21" s="16">
        <v>64</v>
      </c>
      <c r="G21" s="41"/>
      <c r="H21" s="27">
        <v>106.5</v>
      </c>
      <c r="I21" s="28">
        <v>71</v>
      </c>
    </row>
    <row r="22" spans="1:9" ht="17" thickBot="1">
      <c r="A22" s="10"/>
      <c r="B22" s="42">
        <v>20</v>
      </c>
      <c r="C22" s="22">
        <f t="shared" si="1"/>
        <v>43832</v>
      </c>
      <c r="D22" s="23">
        <f t="shared" si="0"/>
        <v>44197</v>
      </c>
      <c r="E22" s="17">
        <v>96</v>
      </c>
      <c r="F22" s="18">
        <v>64</v>
      </c>
      <c r="G22" s="5"/>
      <c r="H22" s="29">
        <v>106.5</v>
      </c>
      <c r="I22" s="30">
        <v>71</v>
      </c>
    </row>
    <row r="23" spans="1:9" ht="17" thickBot="1">
      <c r="A23" s="7" t="s">
        <v>17</v>
      </c>
      <c r="B23" s="12" t="s">
        <v>0</v>
      </c>
      <c r="C23" s="35">
        <f t="shared" si="1"/>
        <v>44198</v>
      </c>
      <c r="D23" s="36">
        <v>2958352</v>
      </c>
      <c r="E23" s="33">
        <v>100.5</v>
      </c>
      <c r="F23" s="34">
        <v>67</v>
      </c>
      <c r="G23" s="5"/>
      <c r="H23" s="31">
        <v>111</v>
      </c>
      <c r="I23" s="32">
        <v>74</v>
      </c>
    </row>
    <row r="25" spans="1:9">
      <c r="A25" s="46" t="s">
        <v>18</v>
      </c>
    </row>
    <row r="26" spans="1:9">
      <c r="A26" t="s">
        <v>19</v>
      </c>
    </row>
    <row r="27" spans="1:9">
      <c r="A27" t="s">
        <v>20</v>
      </c>
    </row>
  </sheetData>
  <sheetProtection sheet="1" objects="1" scenarios="1" formatCells="0" formatColumns="0" formatRows="0"/>
  <mergeCells count="6">
    <mergeCell ref="A19:A22"/>
    <mergeCell ref="A14:A17"/>
    <mergeCell ref="A9:A12"/>
    <mergeCell ref="E1:F1"/>
    <mergeCell ref="H1:I1"/>
    <mergeCell ref="A4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Kinch Interpreting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 DSHS Interpreter Rate Sheet calculator</dc:title>
  <dc:subject/>
  <dc:creator>Jarren Kinch</dc:creator>
  <cp:keywords/>
  <dc:description/>
  <cp:lastModifiedBy>Microsoft Office User</cp:lastModifiedBy>
  <dcterms:created xsi:type="dcterms:W3CDTF">2019-03-25T20:24:37Z</dcterms:created>
  <dcterms:modified xsi:type="dcterms:W3CDTF">2019-03-26T17:07:32Z</dcterms:modified>
  <cp:category/>
</cp:coreProperties>
</file>